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3E8EFF52-206B-4F59-A031-222AC64F3AB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BASKETBOL KÜÇÜK ERKEK GÜNCE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M7" i="1"/>
  <c r="C7" i="1"/>
  <c r="K17" i="1" s="1"/>
  <c r="M6" i="1"/>
  <c r="K18" i="1" s="1"/>
  <c r="C6" i="1"/>
  <c r="M5" i="1"/>
  <c r="K14" i="1" s="1"/>
  <c r="C5" i="1"/>
  <c r="K13" i="1" s="1"/>
  <c r="L2" i="1"/>
  <c r="K15" i="1" l="1"/>
</calcChain>
</file>

<file path=xl/sharedStrings.xml><?xml version="1.0" encoding="utf-8"?>
<sst xmlns="http://schemas.openxmlformats.org/spreadsheetml/2006/main" count="74" uniqueCount="57">
  <si>
    <t>ÖĞRETİM YILI</t>
  </si>
  <si>
    <t>KÜÇÜK</t>
  </si>
  <si>
    <t>FİKSTÜRÜ</t>
  </si>
  <si>
    <t>TAKIMLAR</t>
  </si>
  <si>
    <t>KURA SONUCU</t>
  </si>
  <si>
    <t>A1</t>
  </si>
  <si>
    <t>A2</t>
  </si>
  <si>
    <t>A3</t>
  </si>
  <si>
    <t>1-</t>
  </si>
  <si>
    <t xml:space="preserve">BU HÜCRELERE KURA ÇEKİMİNE KATILACAK </t>
  </si>
  <si>
    <t>Yıldırım Beyazıt İHOO</t>
  </si>
  <si>
    <t>(A) GRUBU</t>
  </si>
  <si>
    <t>(B) GRUBU</t>
  </si>
  <si>
    <t>2-</t>
  </si>
  <si>
    <t>OLAN TAKIMLARI YAZINIZ, KURASINI ÇEKEN TAKIMI</t>
  </si>
  <si>
    <t>Bahçeşehir Koleji Ortaokulu</t>
  </si>
  <si>
    <t>3-</t>
  </si>
  <si>
    <t>SAĞDAKİ KURA SONUCU ALANINA YAPIŞTIRINIZ</t>
  </si>
  <si>
    <t>Doğa Koleji Ortaokulu</t>
  </si>
  <si>
    <t>4-</t>
  </si>
  <si>
    <t>B1</t>
  </si>
  <si>
    <t>Mustafa Kemal Ortaokulu</t>
  </si>
  <si>
    <t>5-</t>
  </si>
  <si>
    <t>B2</t>
  </si>
  <si>
    <t>Bilgi Koleji Ortaokulu</t>
  </si>
  <si>
    <t>B3</t>
  </si>
  <si>
    <t>6-</t>
  </si>
  <si>
    <t>Ted Koleji Ortaokulu</t>
  </si>
  <si>
    <t>SIRA</t>
  </si>
  <si>
    <t>MAÇ</t>
  </si>
  <si>
    <t>SAAT</t>
  </si>
  <si>
    <t>FİKSTÜR</t>
  </si>
  <si>
    <t>TAKIMLAR
(Atatürk Spor Salonu)</t>
  </si>
  <si>
    <t>TARİH</t>
  </si>
  <si>
    <t>1.MAÇLAR</t>
  </si>
  <si>
    <t>A1-A2</t>
  </si>
  <si>
    <t>B1-B2</t>
  </si>
  <si>
    <t>2.MAÇLAR</t>
  </si>
  <si>
    <t>A3-A1</t>
  </si>
  <si>
    <t>B3-B1</t>
  </si>
  <si>
    <t>3.MAÇLAR</t>
  </si>
  <si>
    <t>A2-A3</t>
  </si>
  <si>
    <t>B2-B3</t>
  </si>
  <si>
    <t>4.MAÇLAR</t>
  </si>
  <si>
    <t>A1-B2</t>
  </si>
  <si>
    <t>A GRUBU 1.Sİ - B GRUBU 2.Sİ</t>
  </si>
  <si>
    <t>B1-A2</t>
  </si>
  <si>
    <t>B GRUBU 1.Sİ - A GRUBU 2.Sİ</t>
  </si>
  <si>
    <t>5.MAÇLAR</t>
  </si>
  <si>
    <t>7.-8. MAĞL</t>
  </si>
  <si>
    <t>7.MAÇ MAĞLUBU - 8. MAÇ MAĞLUBU (3.LÜK-4.LÜK)</t>
  </si>
  <si>
    <t>7.-8. GAL</t>
  </si>
  <si>
    <t>7.MAÇ GALİBİ - 8.MAÇ GALİBİ (1.LİK-2.LİK)</t>
  </si>
  <si>
    <t>2025-2026</t>
  </si>
  <si>
    <t>ERKEK</t>
  </si>
  <si>
    <t>BASKETBOL</t>
  </si>
  <si>
    <t>KÜÇÜK ERKEKLER BASKETBOL MÜSABAKA FİKSTÜRÜNDE 02.02.2026 TARİHİNDE 
GÜNCELLEME YAPILMIŞTIR.
(ÇEKİLEN OKUL TAKIMI OLMASI NEDENİYE)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</si>
</sst>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Tur"/>
      <charset val="162"/>
    </font>
    <font>
      <sz val="55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  <font>
      <sz val="11"/>
      <color theme="1"/>
      <name val="Arial Black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2" fillId="0" borderId="0" xfId="0" applyFont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5" xfId="0" applyFill="1" applyBorder="1" applyAlignment="1" applyProtection="1">
      <alignment horizontal="center" shrinkToFit="1"/>
      <protection locked="0"/>
    </xf>
    <xf numFmtId="0" fontId="0" fillId="3" borderId="5" xfId="0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center"/>
    </xf>
    <xf numFmtId="0" fontId="0" fillId="5" borderId="10" xfId="0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11" xfId="0" applyBorder="1" applyAlignment="1" applyProtection="1">
      <alignment horizontal="center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0" borderId="14" xfId="0" applyBorder="1" applyAlignment="1" applyProtection="1">
      <alignment horizontal="center"/>
    </xf>
    <xf numFmtId="0" fontId="0" fillId="0" borderId="5" xfId="0" applyBorder="1" applyAlignment="1" applyProtection="1">
      <alignment horizontal="left" vertical="center" shrinkToFit="1"/>
    </xf>
    <xf numFmtId="0" fontId="0" fillId="0" borderId="15" xfId="0" applyBorder="1" applyAlignment="1" applyProtection="1">
      <alignment horizontal="left" vertical="center" shrinkToFit="1"/>
    </xf>
    <xf numFmtId="0" fontId="0" fillId="0" borderId="0" xfId="0" applyFill="1" applyProtection="1"/>
    <xf numFmtId="0" fontId="0" fillId="4" borderId="5" xfId="0" applyFill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/>
    </xf>
    <xf numFmtId="0" fontId="0" fillId="0" borderId="19" xfId="0" applyBorder="1" applyAlignment="1" applyProtection="1">
      <alignment horizontal="left" vertical="center" shrinkToFit="1"/>
    </xf>
    <xf numFmtId="0" fontId="0" fillId="0" borderId="20" xfId="0" applyBorder="1" applyAlignment="1" applyProtection="1">
      <alignment horizontal="left" vertical="center" shrinkToFit="1"/>
    </xf>
    <xf numFmtId="0" fontId="3" fillId="0" borderId="5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5" fillId="5" borderId="21" xfId="0" applyFont="1" applyFill="1" applyBorder="1" applyAlignment="1" applyProtection="1">
      <alignment horizontal="center" vertical="center" textRotation="90"/>
    </xf>
    <xf numFmtId="0" fontId="2" fillId="5" borderId="22" xfId="0" applyFont="1" applyFill="1" applyBorder="1" applyAlignment="1" applyProtection="1">
      <alignment horizontal="center" vertical="center"/>
    </xf>
    <xf numFmtId="0" fontId="2" fillId="5" borderId="23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2" fillId="5" borderId="23" xfId="0" applyFont="1" applyFill="1" applyBorder="1" applyAlignment="1" applyProtection="1">
      <alignment horizontal="center" vertical="center"/>
    </xf>
    <xf numFmtId="0" fontId="2" fillId="5" borderId="22" xfId="0" applyFont="1" applyFill="1" applyBorder="1" applyAlignment="1" applyProtection="1">
      <alignment horizontal="center" vertical="center" wrapText="1"/>
    </xf>
    <xf numFmtId="0" fontId="5" fillId="5" borderId="25" xfId="0" applyFont="1" applyFill="1" applyBorder="1" applyAlignment="1" applyProtection="1">
      <alignment horizontal="center" vertical="center" textRotation="90"/>
    </xf>
    <xf numFmtId="0" fontId="2" fillId="5" borderId="26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5" fillId="5" borderId="28" xfId="0" applyFont="1" applyFill="1" applyBorder="1" applyAlignment="1" applyProtection="1">
      <alignment horizontal="center" vertical="center" textRotation="90"/>
    </xf>
    <xf numFmtId="0" fontId="2" fillId="5" borderId="29" xfId="0" applyFont="1" applyFill="1" applyBorder="1" applyAlignment="1" applyProtection="1">
      <alignment horizontal="center" vertical="center"/>
    </xf>
    <xf numFmtId="0" fontId="2" fillId="5" borderId="30" xfId="0" applyFont="1" applyFill="1" applyBorder="1" applyAlignment="1" applyProtection="1">
      <alignment horizontal="center" vertical="center"/>
    </xf>
    <xf numFmtId="0" fontId="2" fillId="5" borderId="31" xfId="0" applyFont="1" applyFill="1" applyBorder="1" applyAlignment="1" applyProtection="1">
      <alignment horizontal="center" vertical="center"/>
    </xf>
    <xf numFmtId="0" fontId="2" fillId="5" borderId="30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19" xfId="0" applyBorder="1" applyAlignment="1" applyProtection="1">
      <alignment horizontal="center" vertical="center" wrapText="1" shrinkToFit="1"/>
      <protection locked="0"/>
    </xf>
    <xf numFmtId="20" fontId="0" fillId="0" borderId="19" xfId="0" applyNumberFormat="1" applyBorder="1" applyAlignment="1" applyProtection="1">
      <alignment horizontal="center" vertical="center" wrapText="1" shrinkToFit="1"/>
      <protection locked="0"/>
    </xf>
    <xf numFmtId="0" fontId="0" fillId="0" borderId="19" xfId="0" applyBorder="1" applyAlignment="1" applyProtection="1">
      <alignment horizontal="center" vertical="center" wrapText="1" shrinkToFit="1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3" fillId="0" borderId="0" xfId="0" applyFont="1" applyBorder="1" applyAlignment="1" applyProtection="1">
      <alignment vertical="center"/>
    </xf>
    <xf numFmtId="0" fontId="0" fillId="0" borderId="32" xfId="0" applyBorder="1" applyAlignment="1" applyProtection="1">
      <alignment horizontal="center"/>
    </xf>
    <xf numFmtId="0" fontId="0" fillId="0" borderId="33" xfId="0" applyBorder="1" applyAlignment="1" applyProtection="1">
      <alignment horizontal="center" vertical="center" wrapText="1" shrinkToFit="1"/>
      <protection locked="0"/>
    </xf>
    <xf numFmtId="0" fontId="0" fillId="0" borderId="33" xfId="0" applyBorder="1" applyAlignment="1" applyProtection="1">
      <alignment horizontal="center" vertical="center" wrapText="1" shrinkToFit="1"/>
    </xf>
    <xf numFmtId="0" fontId="0" fillId="0" borderId="33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4" fillId="6" borderId="0" xfId="1" applyFont="1" applyFill="1" applyAlignment="1" applyProtection="1">
      <alignment horizontal="center"/>
      <protection locked="0"/>
    </xf>
    <xf numFmtId="165" fontId="0" fillId="0" borderId="12" xfId="0" applyNumberFormat="1" applyBorder="1" applyAlignment="1" applyProtection="1">
      <alignment horizontal="center" vertical="center" wrapText="1" shrinkToFit="1"/>
      <protection locked="0"/>
    </xf>
    <xf numFmtId="165" fontId="0" fillId="0" borderId="19" xfId="0" applyNumberFormat="1" applyBorder="1" applyAlignment="1" applyProtection="1">
      <alignment horizontal="center" vertical="center" wrapText="1" shrinkToFit="1"/>
      <protection locked="0"/>
    </xf>
    <xf numFmtId="165" fontId="0" fillId="0" borderId="33" xfId="0" applyNumberForma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stafa%20T&#252;rkay\OKUL%20SPORLARI\2025-2026%20OKUL%20SP%20-%20MT\F&#304;KST&#220;R%20PROGRAMI%20S&#304;FRE%20452721%20&#199;ALI&#350;MA%20SAYFA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İTLER"/>
      <sheetName val="ANASAYFA"/>
      <sheetName val="AÇIKLAMA"/>
      <sheetName val="3"/>
      <sheetName val="4"/>
      <sheetName val="4E"/>
      <sheetName val="5"/>
      <sheetName val="5E"/>
      <sheetName val="6-3"/>
      <sheetName val="6E"/>
      <sheetName val="7"/>
      <sheetName val="7E"/>
      <sheetName val="8-4"/>
      <sheetName val="8E"/>
      <sheetName val="9-3"/>
      <sheetName val="9-4"/>
      <sheetName val="9E"/>
      <sheetName val="10-3"/>
      <sheetName val="10-5"/>
      <sheetName val="10E"/>
      <sheetName val="11-4"/>
      <sheetName val="11E"/>
      <sheetName val="12-3"/>
      <sheetName val="12-4"/>
      <sheetName val="12E"/>
      <sheetName val="13-3"/>
      <sheetName val="13-4"/>
      <sheetName val="13E"/>
      <sheetName val="14-3"/>
      <sheetName val="14-4"/>
      <sheetName val="14E"/>
      <sheetName val="15-3"/>
      <sheetName val="15-4 "/>
      <sheetName val="15-5"/>
      <sheetName val="15E"/>
      <sheetName val="16-3"/>
      <sheetName val="16-4"/>
      <sheetName val="16-5"/>
      <sheetName val="16E"/>
      <sheetName val="17-3"/>
      <sheetName val="17-4"/>
      <sheetName val="17E"/>
      <sheetName val="18-3"/>
      <sheetName val="18-4"/>
      <sheetName val="18E"/>
      <sheetName val="18ÇE"/>
      <sheetName val="19-3"/>
      <sheetName val="19-4"/>
      <sheetName val="19-5"/>
      <sheetName val="19E"/>
      <sheetName val="20-3"/>
      <sheetName val="20-4"/>
      <sheetName val="20-5"/>
      <sheetName val="20E"/>
      <sheetName val="21-3"/>
      <sheetName val="21-4"/>
      <sheetName val="21E"/>
      <sheetName val="22-3"/>
      <sheetName val="22-4"/>
      <sheetName val="22E"/>
      <sheetName val="23-3"/>
      <sheetName val="23-4"/>
      <sheetName val="23E"/>
      <sheetName val="24-3"/>
      <sheetName val="24-4"/>
      <sheetName val="24-5"/>
      <sheetName val="24-6"/>
      <sheetName val="24E"/>
      <sheetName val="25-3"/>
      <sheetName val="25-4"/>
      <sheetName val="25E"/>
      <sheetName val="26-3"/>
      <sheetName val="26-4"/>
      <sheetName val="26E"/>
      <sheetName val="27-3"/>
      <sheetName val="27-4"/>
      <sheetName val="27E"/>
      <sheetName val="28-3"/>
      <sheetName val="28-4"/>
      <sheetName val="28E"/>
      <sheetName val="29-3"/>
      <sheetName val="29-4"/>
      <sheetName val="29E"/>
      <sheetName val="30-3"/>
      <sheetName val="30-4"/>
      <sheetName val="30E"/>
      <sheetName val="31-3"/>
      <sheetName val="31-4"/>
      <sheetName val="31E"/>
      <sheetName val="32-3"/>
      <sheetName val="32-4"/>
      <sheetName val="32E"/>
      <sheetName val="33-3"/>
      <sheetName val="33-4"/>
      <sheetName val="33E"/>
      <sheetName val="34-3"/>
      <sheetName val="34-4"/>
      <sheetName val="34E"/>
      <sheetName val="35-3"/>
      <sheetName val="35-4"/>
      <sheetName val="35E"/>
      <sheetName val="36-3"/>
      <sheetName val="36-4"/>
      <sheetName val="36E"/>
      <sheetName val="37-3"/>
      <sheetName val="37-4"/>
      <sheetName val="37E"/>
      <sheetName val="38-3"/>
      <sheetName val="38-4"/>
      <sheetName val="38E"/>
      <sheetName val="39-3"/>
      <sheetName val="39-4"/>
      <sheetName val="39E"/>
      <sheetName val="40-3"/>
      <sheetName val="40-4"/>
      <sheetName val="40E"/>
      <sheetName val="41-3"/>
      <sheetName val="41-4 "/>
      <sheetName val="41E"/>
      <sheetName val="42-3"/>
      <sheetName val="42-4"/>
      <sheetName val="42E"/>
      <sheetName val="43-3"/>
      <sheetName val="43-4"/>
      <sheetName val="43E"/>
      <sheetName val="44-3"/>
      <sheetName val="44-4"/>
      <sheetName val="44E"/>
      <sheetName val="45-3"/>
      <sheetName val="45-4"/>
      <sheetName val="45E"/>
      <sheetName val="46-3"/>
      <sheetName val="46-4"/>
      <sheetName val="46E"/>
      <sheetName val="47-3"/>
      <sheetName val="47-4"/>
      <sheetName val="47E"/>
      <sheetName val="48-3"/>
      <sheetName val="48-4"/>
      <sheetName val="48E"/>
      <sheetName val="49-3"/>
      <sheetName val="49-4"/>
      <sheetName val="49E"/>
      <sheetName val="50-3"/>
      <sheetName val="50-4"/>
      <sheetName val="50E"/>
      <sheetName val="51-3"/>
      <sheetName val="51-4"/>
      <sheetName val="51E"/>
      <sheetName val="52-3"/>
      <sheetName val="52-4"/>
      <sheetName val="52E"/>
      <sheetName val="53-3"/>
      <sheetName val="53-4"/>
      <sheetName val="53E"/>
      <sheetName val="54-3"/>
      <sheetName val="54-4"/>
      <sheetName val="54E"/>
      <sheetName val="55-3"/>
      <sheetName val="55-4"/>
      <sheetName val="56-3"/>
      <sheetName val="56-4"/>
      <sheetName val="57-3"/>
      <sheetName val="57-4"/>
      <sheetName val="58-3"/>
      <sheetName val="58-4"/>
      <sheetName val="59-3"/>
      <sheetName val="59-4"/>
      <sheetName val="60-3"/>
      <sheetName val="60-4"/>
      <sheetName val="61-3"/>
      <sheetName val="61-4"/>
      <sheetName val="62-3"/>
      <sheetName val="62-4"/>
      <sheetName val="63-3"/>
      <sheetName val="63-4"/>
      <sheetName val="64-3"/>
      <sheetName val="64-4"/>
      <sheetName val="65-3"/>
      <sheetName val="65-4"/>
      <sheetName val="66-3"/>
      <sheetName val="66-4"/>
      <sheetName val="67-3"/>
      <sheetName val="67-4"/>
      <sheetName val="68-3"/>
      <sheetName val="68-4"/>
      <sheetName val="69-3"/>
      <sheetName val="69-4"/>
      <sheetName val="70-3"/>
      <sheetName val="70-4"/>
      <sheetName val="71-3"/>
      <sheetName val="71-4"/>
      <sheetName val="72-3"/>
      <sheetName val="72-4"/>
      <sheetName val="73-3"/>
      <sheetName val="74-3"/>
    </sheetNames>
    <sheetDataSet>
      <sheetData sheetId="0" refreshError="1"/>
      <sheetData sheetId="1">
        <row r="11">
          <cell r="Q11" t="str">
            <v>İL BİRİNCİLİĞİ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7"/>
  <sheetViews>
    <sheetView tabSelected="1" workbookViewId="0">
      <selection activeCell="AE21" sqref="AE21"/>
    </sheetView>
  </sheetViews>
  <sheetFormatPr defaultColWidth="3.7109375" defaultRowHeight="15" x14ac:dyDescent="0.25"/>
  <cols>
    <col min="1" max="1" width="3.7109375" style="14"/>
    <col min="2" max="3" width="3.7109375" style="5"/>
    <col min="4" max="4" width="5.140625" style="5" customWidth="1"/>
    <col min="5" max="5" width="24.5703125" style="5" customWidth="1"/>
    <col min="6" max="6" width="3.7109375" style="5"/>
    <col min="7" max="7" width="5.5703125" style="5" customWidth="1"/>
    <col min="8" max="30" width="3.7109375" style="5"/>
    <col min="31" max="31" width="40.7109375" style="5" customWidth="1"/>
    <col min="32" max="32" width="3.7109375" style="5"/>
    <col min="33" max="33" width="40.7109375" style="5" customWidth="1"/>
    <col min="34" max="16384" width="3.7109375" style="5"/>
  </cols>
  <sheetData>
    <row r="1" spans="1:47" ht="15.75" x14ac:dyDescent="0.25">
      <c r="A1" s="1" t="s">
        <v>53</v>
      </c>
      <c r="B1" s="1"/>
      <c r="C1" s="1"/>
      <c r="D1" s="1"/>
      <c r="E1" s="1"/>
      <c r="F1" s="1"/>
      <c r="G1" s="1"/>
      <c r="H1" s="1"/>
      <c r="I1" s="1"/>
      <c r="J1" s="2" t="s">
        <v>0</v>
      </c>
      <c r="K1" s="2"/>
      <c r="L1" s="2"/>
      <c r="M1" s="2"/>
      <c r="N1" s="2"/>
      <c r="O1" s="2"/>
      <c r="P1" s="2" t="s">
        <v>1</v>
      </c>
      <c r="Q1" s="2"/>
      <c r="R1" s="2"/>
      <c r="S1" s="2"/>
      <c r="T1" s="2"/>
      <c r="U1" s="3" t="s">
        <v>54</v>
      </c>
      <c r="V1" s="3"/>
      <c r="W1" s="3"/>
      <c r="X1" s="3"/>
      <c r="Y1" s="3"/>
      <c r="Z1" s="4"/>
      <c r="AA1" s="4"/>
      <c r="AB1" s="4"/>
    </row>
    <row r="2" spans="1:47" ht="15.75" x14ac:dyDescent="0.25">
      <c r="A2" s="6" t="s">
        <v>55</v>
      </c>
      <c r="B2" s="6"/>
      <c r="C2" s="6"/>
      <c r="D2" s="6"/>
      <c r="E2" s="6"/>
      <c r="F2" s="6"/>
      <c r="G2" s="6"/>
      <c r="H2" s="6"/>
      <c r="I2" s="6"/>
      <c r="J2" s="6"/>
      <c r="K2" s="6"/>
      <c r="L2" s="2" t="str">
        <f>[1]ANASAYFA!Q11</f>
        <v>İL BİRİNCİLİĞİ</v>
      </c>
      <c r="M2" s="2"/>
      <c r="N2" s="2"/>
      <c r="O2" s="2"/>
      <c r="P2" s="2"/>
      <c r="Q2" s="2"/>
      <c r="R2" s="2"/>
      <c r="S2" s="2"/>
      <c r="T2" s="7" t="s">
        <v>2</v>
      </c>
      <c r="U2" s="7"/>
      <c r="V2" s="7"/>
      <c r="W2" s="7"/>
      <c r="X2" s="7"/>
      <c r="Y2" s="8"/>
      <c r="Z2" s="4"/>
      <c r="AA2" s="4"/>
      <c r="AB2" s="4"/>
      <c r="AD2" s="9" t="s">
        <v>3</v>
      </c>
      <c r="AE2" s="9"/>
      <c r="AF2" s="10" t="s">
        <v>4</v>
      </c>
      <c r="AG2" s="10"/>
      <c r="AJ2" s="11" t="s">
        <v>5</v>
      </c>
      <c r="AK2" s="12"/>
      <c r="AL2" s="12"/>
      <c r="AM2" s="13"/>
      <c r="AN2" s="11" t="s">
        <v>6</v>
      </c>
      <c r="AO2" s="12"/>
      <c r="AP2" s="12"/>
      <c r="AQ2" s="13"/>
      <c r="AR2" s="11" t="s">
        <v>7</v>
      </c>
      <c r="AS2" s="12"/>
      <c r="AT2" s="12"/>
      <c r="AU2" s="13"/>
    </row>
    <row r="3" spans="1:47" ht="16.5" thickBot="1" x14ac:dyDescent="0.3">
      <c r="X3" s="75"/>
      <c r="Y3" s="75"/>
      <c r="Z3" s="75"/>
      <c r="AA3" s="75"/>
      <c r="AD3" s="15" t="s">
        <v>8</v>
      </c>
      <c r="AE3" s="16" t="s">
        <v>9</v>
      </c>
      <c r="AF3" s="17" t="s">
        <v>5</v>
      </c>
      <c r="AG3" s="18" t="s">
        <v>10</v>
      </c>
      <c r="AJ3" s="19"/>
      <c r="AK3" s="20"/>
      <c r="AL3" s="20"/>
      <c r="AM3" s="21"/>
      <c r="AN3" s="19"/>
      <c r="AO3" s="20"/>
      <c r="AP3" s="20"/>
      <c r="AQ3" s="21"/>
      <c r="AR3" s="19"/>
      <c r="AS3" s="20"/>
      <c r="AT3" s="20"/>
      <c r="AU3" s="21"/>
    </row>
    <row r="4" spans="1:47" ht="15" customHeight="1" thickBot="1" x14ac:dyDescent="0.3">
      <c r="B4" s="22" t="s">
        <v>11</v>
      </c>
      <c r="C4" s="23"/>
      <c r="D4" s="23"/>
      <c r="E4" s="23"/>
      <c r="F4" s="23"/>
      <c r="G4" s="23"/>
      <c r="H4" s="23"/>
      <c r="I4" s="23"/>
      <c r="J4" s="24"/>
      <c r="K4" s="25"/>
      <c r="L4" s="22" t="s">
        <v>12</v>
      </c>
      <c r="M4" s="23"/>
      <c r="N4" s="23"/>
      <c r="O4" s="23"/>
      <c r="P4" s="23"/>
      <c r="Q4" s="23"/>
      <c r="R4" s="23"/>
      <c r="S4" s="24"/>
      <c r="U4" s="25"/>
      <c r="V4" s="25"/>
      <c r="W4" s="25"/>
      <c r="X4" s="25"/>
      <c r="Y4" s="25"/>
      <c r="Z4" s="25"/>
      <c r="AA4" s="25"/>
      <c r="AB4" s="25"/>
      <c r="AD4" s="15" t="s">
        <v>13</v>
      </c>
      <c r="AE4" s="16" t="s">
        <v>14</v>
      </c>
      <c r="AF4" s="17" t="s">
        <v>6</v>
      </c>
      <c r="AG4" s="18" t="s">
        <v>15</v>
      </c>
      <c r="AJ4" s="19"/>
      <c r="AK4" s="20"/>
      <c r="AL4" s="20"/>
      <c r="AM4" s="21"/>
      <c r="AN4" s="19"/>
      <c r="AO4" s="20"/>
      <c r="AP4" s="20"/>
      <c r="AQ4" s="21"/>
      <c r="AR4" s="19"/>
      <c r="AS4" s="20"/>
      <c r="AT4" s="20"/>
      <c r="AU4" s="21"/>
    </row>
    <row r="5" spans="1:47" x14ac:dyDescent="0.25">
      <c r="B5" s="26" t="s">
        <v>8</v>
      </c>
      <c r="C5" s="27" t="str">
        <f>AG3</f>
        <v>Yıldırım Beyazıt İHOO</v>
      </c>
      <c r="D5" s="27"/>
      <c r="E5" s="27"/>
      <c r="F5" s="27"/>
      <c r="G5" s="27"/>
      <c r="H5" s="27"/>
      <c r="I5" s="27"/>
      <c r="J5" s="28"/>
      <c r="L5" s="26" t="s">
        <v>8</v>
      </c>
      <c r="M5" s="27" t="str">
        <f>AG6</f>
        <v>Mustafa Kemal Ortaokulu</v>
      </c>
      <c r="N5" s="27"/>
      <c r="O5" s="27"/>
      <c r="P5" s="27"/>
      <c r="Q5" s="27"/>
      <c r="R5" s="27"/>
      <c r="S5" s="28"/>
      <c r="AD5" s="15" t="s">
        <v>16</v>
      </c>
      <c r="AE5" s="16" t="s">
        <v>17</v>
      </c>
      <c r="AF5" s="17" t="s">
        <v>7</v>
      </c>
      <c r="AG5" s="18" t="s">
        <v>24</v>
      </c>
      <c r="AJ5" s="19"/>
      <c r="AK5" s="20"/>
      <c r="AL5" s="20"/>
      <c r="AM5" s="21"/>
      <c r="AN5" s="19"/>
      <c r="AO5" s="20"/>
      <c r="AP5" s="20"/>
      <c r="AQ5" s="21"/>
      <c r="AR5" s="19"/>
      <c r="AS5" s="20"/>
      <c r="AT5" s="20"/>
      <c r="AU5" s="21"/>
    </row>
    <row r="6" spans="1:47" x14ac:dyDescent="0.25">
      <c r="B6" s="29" t="s">
        <v>13</v>
      </c>
      <c r="C6" s="30" t="str">
        <f>AG4</f>
        <v>Bahçeşehir Koleji Ortaokulu</v>
      </c>
      <c r="D6" s="30"/>
      <c r="E6" s="30"/>
      <c r="F6" s="30"/>
      <c r="G6" s="30"/>
      <c r="H6" s="30"/>
      <c r="I6" s="30"/>
      <c r="J6" s="31"/>
      <c r="L6" s="29" t="s">
        <v>13</v>
      </c>
      <c r="M6" s="30" t="str">
        <f>AG7</f>
        <v>Doğa Koleji Ortaokulu</v>
      </c>
      <c r="N6" s="30"/>
      <c r="O6" s="30"/>
      <c r="P6" s="30"/>
      <c r="Q6" s="30"/>
      <c r="R6" s="30"/>
      <c r="S6" s="31"/>
      <c r="Z6" s="32"/>
      <c r="AD6" s="15" t="s">
        <v>19</v>
      </c>
      <c r="AE6" s="33"/>
      <c r="AF6" s="17" t="s">
        <v>20</v>
      </c>
      <c r="AG6" s="18" t="s">
        <v>21</v>
      </c>
      <c r="AJ6" s="34"/>
      <c r="AK6" s="35"/>
      <c r="AL6" s="35"/>
      <c r="AM6" s="36"/>
      <c r="AN6" s="34"/>
      <c r="AO6" s="35"/>
      <c r="AP6" s="35"/>
      <c r="AQ6" s="36"/>
      <c r="AR6" s="34"/>
      <c r="AS6" s="35"/>
      <c r="AT6" s="35"/>
      <c r="AU6" s="36"/>
    </row>
    <row r="7" spans="1:47" ht="15" customHeight="1" thickBot="1" x14ac:dyDescent="0.3">
      <c r="B7" s="37" t="s">
        <v>16</v>
      </c>
      <c r="C7" s="38" t="str">
        <f>AG5</f>
        <v>Bilgi Koleji Ortaokulu</v>
      </c>
      <c r="D7" s="38"/>
      <c r="E7" s="38"/>
      <c r="F7" s="38"/>
      <c r="G7" s="38"/>
      <c r="H7" s="38"/>
      <c r="I7" s="38"/>
      <c r="J7" s="39"/>
      <c r="L7" s="37" t="s">
        <v>16</v>
      </c>
      <c r="M7" s="38" t="str">
        <f>AG8</f>
        <v>Ted Koleji Ortaokulu</v>
      </c>
      <c r="N7" s="38"/>
      <c r="O7" s="38"/>
      <c r="P7" s="38"/>
      <c r="Q7" s="38"/>
      <c r="R7" s="38"/>
      <c r="S7" s="39"/>
      <c r="AD7" s="15" t="s">
        <v>22</v>
      </c>
      <c r="AE7" s="33"/>
      <c r="AF7" s="17" t="s">
        <v>23</v>
      </c>
      <c r="AG7" s="18" t="s">
        <v>18</v>
      </c>
      <c r="AJ7" s="40" t="s">
        <v>20</v>
      </c>
      <c r="AK7" s="40"/>
      <c r="AL7" s="40"/>
      <c r="AM7" s="40"/>
      <c r="AN7" s="40" t="s">
        <v>23</v>
      </c>
      <c r="AO7" s="40"/>
      <c r="AP7" s="40"/>
      <c r="AQ7" s="40"/>
      <c r="AR7" s="40" t="s">
        <v>25</v>
      </c>
      <c r="AS7" s="40"/>
      <c r="AT7" s="40"/>
      <c r="AU7" s="40"/>
    </row>
    <row r="8" spans="1:47" x14ac:dyDescent="0.25">
      <c r="B8" s="41"/>
      <c r="C8" s="42"/>
      <c r="D8" s="42"/>
      <c r="E8" s="42"/>
      <c r="F8" s="42"/>
      <c r="G8" s="42"/>
      <c r="H8" s="42"/>
      <c r="I8" s="42"/>
      <c r="J8" s="42"/>
      <c r="AD8" s="15" t="s">
        <v>26</v>
      </c>
      <c r="AE8" s="33"/>
      <c r="AF8" s="17" t="s">
        <v>25</v>
      </c>
      <c r="AG8" s="18" t="s">
        <v>27</v>
      </c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</row>
    <row r="9" spans="1:47" ht="15" customHeight="1" thickBot="1" x14ac:dyDescent="0.3">
      <c r="B9" s="41"/>
      <c r="C9" s="42"/>
      <c r="D9" s="42"/>
      <c r="E9" s="42"/>
      <c r="F9" s="42"/>
      <c r="G9" s="42"/>
      <c r="H9" s="42"/>
      <c r="I9" s="42"/>
      <c r="J9" s="42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</row>
    <row r="10" spans="1:47" ht="15.75" x14ac:dyDescent="0.25">
      <c r="A10" s="43" t="s">
        <v>28</v>
      </c>
      <c r="B10" s="44" t="s">
        <v>29</v>
      </c>
      <c r="C10" s="45"/>
      <c r="D10" s="46"/>
      <c r="E10" s="47"/>
      <c r="F10" s="44" t="s">
        <v>30</v>
      </c>
      <c r="G10" s="46"/>
      <c r="H10" s="44" t="s">
        <v>31</v>
      </c>
      <c r="I10" s="45"/>
      <c r="J10" s="46"/>
      <c r="K10" s="48" t="s">
        <v>32</v>
      </c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6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</row>
    <row r="11" spans="1:47" ht="15.75" x14ac:dyDescent="0.25">
      <c r="A11" s="49"/>
      <c r="B11" s="50"/>
      <c r="C11" s="51"/>
      <c r="D11" s="52"/>
      <c r="E11" s="53" t="s">
        <v>33</v>
      </c>
      <c r="F11" s="50"/>
      <c r="G11" s="52"/>
      <c r="H11" s="50"/>
      <c r="I11" s="51"/>
      <c r="J11" s="52"/>
      <c r="K11" s="50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2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</row>
    <row r="12" spans="1:47" ht="16.5" thickBot="1" x14ac:dyDescent="0.3">
      <c r="A12" s="54"/>
      <c r="B12" s="55"/>
      <c r="C12" s="56"/>
      <c r="D12" s="57"/>
      <c r="E12" s="58"/>
      <c r="F12" s="55"/>
      <c r="G12" s="57"/>
      <c r="H12" s="55"/>
      <c r="I12" s="56"/>
      <c r="J12" s="57"/>
      <c r="K12" s="55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7"/>
    </row>
    <row r="13" spans="1:47" ht="20.100000000000001" customHeight="1" x14ac:dyDescent="0.25">
      <c r="A13" s="26">
        <v>1</v>
      </c>
      <c r="B13" s="59" t="s">
        <v>34</v>
      </c>
      <c r="C13" s="59"/>
      <c r="D13" s="59"/>
      <c r="E13" s="76">
        <v>46056</v>
      </c>
      <c r="F13" s="60">
        <v>0.41666666666666669</v>
      </c>
      <c r="G13" s="59"/>
      <c r="H13" s="61" t="s">
        <v>35</v>
      </c>
      <c r="I13" s="61"/>
      <c r="J13" s="61"/>
      <c r="K13" s="62" t="str">
        <f>CONCATENATE(C5," ","-"," ",C6)</f>
        <v>Yıldırım Beyazıt İHOO - Bahçeşehir Koleji Ortaokulu</v>
      </c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3"/>
    </row>
    <row r="14" spans="1:47" ht="20.100000000000001" customHeight="1" thickBot="1" x14ac:dyDescent="0.3">
      <c r="A14" s="37">
        <v>2</v>
      </c>
      <c r="B14" s="64" t="s">
        <v>34</v>
      </c>
      <c r="C14" s="64"/>
      <c r="D14" s="64"/>
      <c r="E14" s="77">
        <v>46056</v>
      </c>
      <c r="F14" s="65">
        <v>0.47916666666666669</v>
      </c>
      <c r="G14" s="65"/>
      <c r="H14" s="66" t="s">
        <v>36</v>
      </c>
      <c r="I14" s="66"/>
      <c r="J14" s="66"/>
      <c r="K14" s="67" t="str">
        <f>CONCATENATE(M5," ","-"," ",M6)</f>
        <v>Mustafa Kemal Ortaokulu - Doğa Koleji Ortaokulu</v>
      </c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8"/>
    </row>
    <row r="15" spans="1:47" ht="20.100000000000001" customHeight="1" x14ac:dyDescent="0.25">
      <c r="A15" s="26">
        <v>3</v>
      </c>
      <c r="B15" s="59" t="s">
        <v>37</v>
      </c>
      <c r="C15" s="59"/>
      <c r="D15" s="59"/>
      <c r="E15" s="76">
        <v>46062</v>
      </c>
      <c r="F15" s="60">
        <v>0.41666666666666669</v>
      </c>
      <c r="G15" s="59"/>
      <c r="H15" s="61" t="s">
        <v>38</v>
      </c>
      <c r="I15" s="61"/>
      <c r="J15" s="61"/>
      <c r="K15" s="62" t="str">
        <f>CONCATENATE(C7," ","-"," ",C5)</f>
        <v>Bilgi Koleji Ortaokulu - Yıldırım Beyazıt İHOO</v>
      </c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3"/>
    </row>
    <row r="16" spans="1:47" ht="20.100000000000001" customHeight="1" thickBot="1" x14ac:dyDescent="0.3">
      <c r="A16" s="37">
        <v>4</v>
      </c>
      <c r="B16" s="64" t="s">
        <v>37</v>
      </c>
      <c r="C16" s="64"/>
      <c r="D16" s="64"/>
      <c r="E16" s="77">
        <v>46062</v>
      </c>
      <c r="F16" s="65">
        <v>0.47916666666666669</v>
      </c>
      <c r="G16" s="65"/>
      <c r="H16" s="66" t="s">
        <v>39</v>
      </c>
      <c r="I16" s="66"/>
      <c r="J16" s="66"/>
      <c r="K16" s="67" t="str">
        <f>CONCATENATE(M7," ","-"," ",M5)</f>
        <v>Ted Koleji Ortaokulu - Mustafa Kemal Ortaokulu</v>
      </c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8"/>
    </row>
    <row r="17" spans="1:33" ht="20.100000000000001" customHeight="1" x14ac:dyDescent="0.25">
      <c r="A17" s="26">
        <v>5</v>
      </c>
      <c r="B17" s="59" t="s">
        <v>40</v>
      </c>
      <c r="C17" s="59"/>
      <c r="D17" s="59"/>
      <c r="E17" s="76">
        <v>46064</v>
      </c>
      <c r="F17" s="60">
        <v>0.41666666666666669</v>
      </c>
      <c r="G17" s="59"/>
      <c r="H17" s="61" t="s">
        <v>41</v>
      </c>
      <c r="I17" s="61"/>
      <c r="J17" s="61"/>
      <c r="K17" s="62" t="str">
        <f>CONCATENATE(C6," ","-"," ",C7)</f>
        <v>Bahçeşehir Koleji Ortaokulu - Bilgi Koleji Ortaokulu</v>
      </c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3"/>
      <c r="AF17" s="69"/>
      <c r="AG17" s="69"/>
    </row>
    <row r="18" spans="1:33" ht="20.100000000000001" customHeight="1" thickBot="1" x14ac:dyDescent="0.3">
      <c r="A18" s="37">
        <v>6</v>
      </c>
      <c r="B18" s="64" t="s">
        <v>40</v>
      </c>
      <c r="C18" s="64"/>
      <c r="D18" s="64"/>
      <c r="E18" s="77">
        <v>46064</v>
      </c>
      <c r="F18" s="65">
        <v>0.47916666666666669</v>
      </c>
      <c r="G18" s="65"/>
      <c r="H18" s="66" t="s">
        <v>42</v>
      </c>
      <c r="I18" s="66"/>
      <c r="J18" s="66"/>
      <c r="K18" s="67" t="str">
        <f>CONCATENATE(M6," ","-"," ",M7)</f>
        <v>Doğa Koleji Ortaokulu - Ted Koleji Ortaokulu</v>
      </c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8"/>
      <c r="AF18" s="69"/>
      <c r="AG18" s="69"/>
    </row>
    <row r="19" spans="1:33" ht="20.100000000000001" customHeight="1" x14ac:dyDescent="0.25">
      <c r="A19" s="26">
        <v>7</v>
      </c>
      <c r="B19" s="59" t="s">
        <v>43</v>
      </c>
      <c r="C19" s="59"/>
      <c r="D19" s="59"/>
      <c r="E19" s="76">
        <v>46066</v>
      </c>
      <c r="F19" s="60">
        <v>0.41666666666666669</v>
      </c>
      <c r="G19" s="59"/>
      <c r="H19" s="61" t="s">
        <v>44</v>
      </c>
      <c r="I19" s="61"/>
      <c r="J19" s="61"/>
      <c r="K19" s="62" t="s">
        <v>45</v>
      </c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3"/>
      <c r="AF19" s="69"/>
      <c r="AG19" s="69"/>
    </row>
    <row r="20" spans="1:33" ht="20.100000000000001" customHeight="1" thickBot="1" x14ac:dyDescent="0.3">
      <c r="A20" s="37">
        <v>8</v>
      </c>
      <c r="B20" s="64" t="s">
        <v>43</v>
      </c>
      <c r="C20" s="64"/>
      <c r="D20" s="64"/>
      <c r="E20" s="77">
        <v>46066</v>
      </c>
      <c r="F20" s="65">
        <v>0.47916666666666669</v>
      </c>
      <c r="G20" s="65"/>
      <c r="H20" s="66" t="s">
        <v>46</v>
      </c>
      <c r="I20" s="66"/>
      <c r="J20" s="66"/>
      <c r="K20" s="67" t="s">
        <v>47</v>
      </c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8"/>
      <c r="AF20" s="69"/>
      <c r="AG20" s="69"/>
    </row>
    <row r="21" spans="1:33" ht="20.100000000000001" customHeight="1" x14ac:dyDescent="0.25">
      <c r="A21" s="70">
        <v>9</v>
      </c>
      <c r="B21" s="71" t="s">
        <v>48</v>
      </c>
      <c r="C21" s="71"/>
      <c r="D21" s="71"/>
      <c r="E21" s="78">
        <v>46069</v>
      </c>
      <c r="F21" s="60">
        <v>0.41666666666666669</v>
      </c>
      <c r="G21" s="59"/>
      <c r="H21" s="72" t="s">
        <v>49</v>
      </c>
      <c r="I21" s="72"/>
      <c r="J21" s="72"/>
      <c r="K21" s="73" t="s">
        <v>50</v>
      </c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4"/>
      <c r="AF21" s="69"/>
      <c r="AG21" s="69"/>
    </row>
    <row r="22" spans="1:33" ht="20.100000000000001" customHeight="1" thickBot="1" x14ac:dyDescent="0.3">
      <c r="A22" s="37">
        <v>10</v>
      </c>
      <c r="B22" s="64" t="s">
        <v>48</v>
      </c>
      <c r="C22" s="64"/>
      <c r="D22" s="64"/>
      <c r="E22" s="77">
        <v>46069</v>
      </c>
      <c r="F22" s="65">
        <v>0.47916666666666669</v>
      </c>
      <c r="G22" s="65"/>
      <c r="H22" s="66" t="s">
        <v>51</v>
      </c>
      <c r="I22" s="66"/>
      <c r="J22" s="66"/>
      <c r="K22" s="67" t="s">
        <v>52</v>
      </c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8"/>
    </row>
    <row r="24" spans="1:33" ht="15.75" thickBot="1" x14ac:dyDescent="0.3"/>
    <row r="25" spans="1:33" ht="20.100000000000001" customHeight="1" x14ac:dyDescent="0.25">
      <c r="A25" s="79" t="s">
        <v>56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1"/>
    </row>
    <row r="26" spans="1:33" ht="20.100000000000001" customHeight="1" x14ac:dyDescent="0.25">
      <c r="A26" s="82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4"/>
    </row>
    <row r="27" spans="1:33" ht="20.100000000000001" customHeight="1" thickBot="1" x14ac:dyDescent="0.3">
      <c r="A27" s="85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7"/>
    </row>
  </sheetData>
  <mergeCells count="70">
    <mergeCell ref="A25:AB27"/>
    <mergeCell ref="B21:D21"/>
    <mergeCell ref="F21:G21"/>
    <mergeCell ref="H21:J21"/>
    <mergeCell ref="K21:AB21"/>
    <mergeCell ref="B22:D22"/>
    <mergeCell ref="F22:G22"/>
    <mergeCell ref="H22:J22"/>
    <mergeCell ref="K22:AB22"/>
    <mergeCell ref="B19:D19"/>
    <mergeCell ref="F19:G19"/>
    <mergeCell ref="H19:J19"/>
    <mergeCell ref="K19:AB19"/>
    <mergeCell ref="B20:D20"/>
    <mergeCell ref="F20:G20"/>
    <mergeCell ref="H20:J20"/>
    <mergeCell ref="K20:AB20"/>
    <mergeCell ref="B17:D17"/>
    <mergeCell ref="F17:G17"/>
    <mergeCell ref="H17:J17"/>
    <mergeCell ref="K17:AB17"/>
    <mergeCell ref="B18:D18"/>
    <mergeCell ref="F18:G18"/>
    <mergeCell ref="H18:J18"/>
    <mergeCell ref="K18:AB18"/>
    <mergeCell ref="B15:D15"/>
    <mergeCell ref="F15:G15"/>
    <mergeCell ref="H15:J15"/>
    <mergeCell ref="K15:AB15"/>
    <mergeCell ref="B16:D16"/>
    <mergeCell ref="F16:G16"/>
    <mergeCell ref="H16:J16"/>
    <mergeCell ref="K16:AB16"/>
    <mergeCell ref="B13:D13"/>
    <mergeCell ref="F13:G13"/>
    <mergeCell ref="H13:J13"/>
    <mergeCell ref="K13:AB13"/>
    <mergeCell ref="B14:D14"/>
    <mergeCell ref="F14:G14"/>
    <mergeCell ref="H14:J14"/>
    <mergeCell ref="K14:AB14"/>
    <mergeCell ref="C7:J7"/>
    <mergeCell ref="M7:S7"/>
    <mergeCell ref="AJ7:AM11"/>
    <mergeCell ref="AN7:AQ11"/>
    <mergeCell ref="AR7:AU11"/>
    <mergeCell ref="A10:A12"/>
    <mergeCell ref="B10:D12"/>
    <mergeCell ref="F10:G12"/>
    <mergeCell ref="H10:J12"/>
    <mergeCell ref="K10:AB12"/>
    <mergeCell ref="B4:J4"/>
    <mergeCell ref="L4:S4"/>
    <mergeCell ref="C5:J5"/>
    <mergeCell ref="M5:S5"/>
    <mergeCell ref="C6:J6"/>
    <mergeCell ref="M6:S6"/>
    <mergeCell ref="AD2:AE2"/>
    <mergeCell ref="AF2:AG2"/>
    <mergeCell ref="AJ2:AM6"/>
    <mergeCell ref="AN2:AQ6"/>
    <mergeCell ref="AR2:AU6"/>
    <mergeCell ref="X3:AA3"/>
    <mergeCell ref="A1:I1"/>
    <mergeCell ref="J1:O1"/>
    <mergeCell ref="P1:T1"/>
    <mergeCell ref="U1:Y1"/>
    <mergeCell ref="A2:K2"/>
    <mergeCell ref="L2:S2"/>
    <mergeCell ref="T2:X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BASKETBOL KÜÇÜK ERKEK GÜNCEL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2026-02-02T08:38:36Z</dcterms:modified>
</cp:coreProperties>
</file>